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6A2682AF-F919-4E63-BEE7-778A5677CA49}"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<sst xmlns="http://schemas.openxmlformats.org/spreadsheetml/2006/main" count="679" uniqueCount="392">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</sst>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138</v>
      </c>
      <c r="B10" s="186"/>
      <c r="C10" s="194" t="str">
        <f>VLOOKUP(A10,listado,2,0)</f>
        <v>G. PLANIFICACIÓN Y MOVILIDAD SOSTENIBLE</v>
      </c>
      <c r="D10" s="194"/>
      <c r="E10" s="194"/>
      <c r="F10" s="194"/>
      <c r="G10" s="194" t="str">
        <f>VLOOKUP(A10,listado,3,0)</f>
        <v>Técnico/a 3</v>
      </c>
      <c r="H10" s="194"/>
      <c r="I10" s="201" t="str">
        <f>VLOOKUP(A10,listado,4,0)</f>
        <v>Técnico/a de Planificación y Modelización del transporte terrestre (micro simulación)</v>
      </c>
      <c r="J10" s="202"/>
      <c r="K10" s="194" t="str">
        <f>VLOOKUP(A10,listado,5,0)</f>
        <v>Santander</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vRuTtAoX4cCmN1F4shNVhFmRxGP0/ZCps/M7tfhG1NPUh+2bfIC3FGxta3PqjJ4krJa7d3z0WHokQF6q7MAA==" saltValue="so388pKLoXS0S/iDLagP/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2025-05-27T07:11:11Z</dcterms:modified>
</cp:coreProperties>
</file>